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<sst xmlns="http://schemas.openxmlformats.org/spreadsheetml/2006/main" count="170" uniqueCount="102">
  <si>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</si>
  <si>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</si>
  <si>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</si>
  <si>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</si>
  <si>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</si>
  <si>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</si>
  <si>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</si>
  <si>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</si>
  <si>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</si>
  <si>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</si>
  <si>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</si>
  <si>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</si>
  <si>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</si>
  <si>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</si>
  <si>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</si>
  <si>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</si>
  <si>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</si>
  <si>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</si>
  <si>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</si>
  <si>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</si>
  <si>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</si>
  <si>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</si>
  <si>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</si>
  <si>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</si>
  <si>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</si>
  <si>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</si>
  <si>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</si>
  <si>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</si>
  <si>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</si>
  <si>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</si>
  <si>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</si>
  <si>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</si>
  <si>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</si>
  <si>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</si>
  <si>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</si>
  <si>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</si>
  <si>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</si>
  <si>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</si>
  <si>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</si>
  <si>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</si>
  <si>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</si>
  <si>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</si>
  <si>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</si>
  <si>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</si>
  <si>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Bill</t>
  </si>
  <si>
    <t>Bob</t>
  </si>
  <si>
    <t>Tim</t>
  </si>
  <si>
    <t>George</t>
  </si>
  <si>
    <t>Dick</t>
  </si>
  <si>
    <t>Jerry</t>
  </si>
  <si>
    <t>Ken</t>
  </si>
  <si>
    <t xml:space="preserve">Paul </t>
  </si>
  <si>
    <t>Brown</t>
  </si>
  <si>
    <t>Forrest</t>
  </si>
  <si>
    <t>Brouillard</t>
  </si>
  <si>
    <t>Sager</t>
  </si>
  <si>
    <t>MT</t>
  </si>
  <si>
    <t>Gary</t>
  </si>
  <si>
    <t>Kelmenson</t>
  </si>
  <si>
    <t>Edwards</t>
  </si>
  <si>
    <t>CO</t>
  </si>
  <si>
    <t>Galler</t>
  </si>
  <si>
    <t>Mathews</t>
  </si>
  <si>
    <t>WA</t>
  </si>
  <si>
    <t>Chuck</t>
  </si>
  <si>
    <t>Chapin</t>
  </si>
  <si>
    <t>Hotchkiss</t>
  </si>
  <si>
    <t>Russ</t>
  </si>
  <si>
    <t>Hodge</t>
  </si>
  <si>
    <t>Jim</t>
  </si>
  <si>
    <t>Hart</t>
  </si>
  <si>
    <t>Wayne</t>
  </si>
  <si>
    <t>Cassity</t>
  </si>
  <si>
    <t>Brad</t>
  </si>
  <si>
    <t>Wilson</t>
  </si>
  <si>
    <t>Fred</t>
  </si>
  <si>
    <t>Shanaman</t>
  </si>
  <si>
    <t>Pay</t>
  </si>
  <si>
    <t>Carstenson</t>
  </si>
  <si>
    <t>Frank</t>
  </si>
  <si>
    <t>Miller</t>
  </si>
  <si>
    <t>Don</t>
  </si>
  <si>
    <t>Hughes</t>
  </si>
  <si>
    <t>Weinbel</t>
  </si>
  <si>
    <t>Wojcik</t>
  </si>
  <si>
    <t>Art</t>
  </si>
  <si>
    <t>Jaago</t>
  </si>
  <si>
    <t>Can</t>
  </si>
  <si>
    <t>FL</t>
  </si>
  <si>
    <t>Manual</t>
  </si>
  <si>
    <t>White</t>
  </si>
  <si>
    <t>Minah</t>
  </si>
  <si>
    <t>Gerald</t>
  </si>
  <si>
    <t>Cysewski</t>
  </si>
  <si>
    <t>Debbie</t>
  </si>
  <si>
    <t>Ecklund</t>
  </si>
  <si>
    <t>F</t>
  </si>
  <si>
    <t>Pauline</t>
  </si>
  <si>
    <t>Thomas</t>
  </si>
  <si>
    <t>Suzy</t>
  </si>
  <si>
    <t>Hess</t>
  </si>
  <si>
    <t>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</si>
</sst>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914"/>
        <c:crosses val="autoZero"/>
        <c:crossBetween val="midCat"/>
        <c:dispUnits/>
      </c:valAx>
      <c:valAx>
        <c:axId val="994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0uw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heet"/>
      <sheetName val="Partridge"/>
      <sheetName val="Extrapolation"/>
    </sheetNames>
    <sheetDataSet>
      <sheetData sheetId="1">
        <row r="3">
          <cell r="A3">
            <v>30</v>
          </cell>
          <cell r="B3">
            <v>0.321856</v>
          </cell>
          <cell r="C3">
            <v>0.495</v>
          </cell>
          <cell r="D3">
            <v>0.592</v>
          </cell>
          <cell r="E3">
            <v>0.792</v>
          </cell>
          <cell r="F3">
            <v>1</v>
          </cell>
          <cell r="G3">
            <v>1.504</v>
          </cell>
          <cell r="H3">
            <v>3.008</v>
          </cell>
          <cell r="I3">
            <v>6.016</v>
          </cell>
          <cell r="J3">
            <v>12.032</v>
          </cell>
        </row>
        <row r="4">
          <cell r="A4">
            <v>31</v>
          </cell>
          <cell r="B4">
            <v>0.32314</v>
          </cell>
          <cell r="C4">
            <v>0.491</v>
          </cell>
          <cell r="D4">
            <v>0.594</v>
          </cell>
          <cell r="E4">
            <v>0.796</v>
          </cell>
          <cell r="F4">
            <v>1</v>
          </cell>
          <cell r="G4">
            <v>1.51</v>
          </cell>
          <cell r="H4">
            <v>3.02</v>
          </cell>
          <cell r="I4">
            <v>6.04</v>
          </cell>
          <cell r="J4">
            <v>12.08</v>
          </cell>
        </row>
        <row r="5">
          <cell r="A5">
            <v>32</v>
          </cell>
          <cell r="B5">
            <v>0.324424</v>
          </cell>
          <cell r="C5">
            <v>0.499</v>
          </cell>
          <cell r="D5">
            <v>0.596</v>
          </cell>
          <cell r="E5">
            <v>0.801</v>
          </cell>
          <cell r="F5">
            <v>1</v>
          </cell>
          <cell r="G5">
            <v>1.516</v>
          </cell>
          <cell r="H5">
            <v>3.032</v>
          </cell>
          <cell r="I5">
            <v>6.064</v>
          </cell>
          <cell r="J5">
            <v>12.128</v>
          </cell>
        </row>
        <row r="6">
          <cell r="A6">
            <v>33</v>
          </cell>
          <cell r="B6">
            <v>0.325708</v>
          </cell>
          <cell r="C6">
            <v>0.504</v>
          </cell>
          <cell r="D6">
            <v>0.601</v>
          </cell>
          <cell r="E6">
            <v>0.805</v>
          </cell>
          <cell r="F6">
            <v>1</v>
          </cell>
          <cell r="G6">
            <v>1.522</v>
          </cell>
          <cell r="H6">
            <v>3.044</v>
          </cell>
          <cell r="I6">
            <v>6.088</v>
          </cell>
          <cell r="J6">
            <v>12.176</v>
          </cell>
        </row>
        <row r="7">
          <cell r="A7">
            <v>34</v>
          </cell>
          <cell r="B7">
            <v>0.326992</v>
          </cell>
          <cell r="C7">
            <v>0.507</v>
          </cell>
          <cell r="D7">
            <v>0.604</v>
          </cell>
          <cell r="E7">
            <v>0.81</v>
          </cell>
          <cell r="F7">
            <v>1</v>
          </cell>
          <cell r="G7">
            <v>1.528</v>
          </cell>
          <cell r="H7">
            <v>3.056</v>
          </cell>
          <cell r="I7">
            <v>6.112</v>
          </cell>
          <cell r="J7">
            <v>12.224</v>
          </cell>
        </row>
        <row r="8">
          <cell r="A8">
            <v>35</v>
          </cell>
          <cell r="B8">
            <v>0.32848999999999995</v>
          </cell>
          <cell r="C8">
            <v>0.513</v>
          </cell>
          <cell r="D8">
            <v>0.61</v>
          </cell>
          <cell r="E8">
            <v>0.814</v>
          </cell>
          <cell r="F8">
            <v>1</v>
          </cell>
          <cell r="G8">
            <v>1.535</v>
          </cell>
          <cell r="H8">
            <v>3.07</v>
          </cell>
          <cell r="I8">
            <v>6.14</v>
          </cell>
          <cell r="J8">
            <v>12.28</v>
          </cell>
        </row>
        <row r="9">
          <cell r="A9">
            <v>36</v>
          </cell>
          <cell r="B9">
            <v>0.33105799999999996</v>
          </cell>
          <cell r="C9">
            <v>0.517</v>
          </cell>
          <cell r="D9">
            <v>0.614</v>
          </cell>
          <cell r="E9">
            <v>0.82</v>
          </cell>
          <cell r="F9">
            <v>1.002</v>
          </cell>
          <cell r="G9">
            <v>1.547</v>
          </cell>
          <cell r="H9">
            <v>3.094</v>
          </cell>
          <cell r="I9">
            <v>6.188</v>
          </cell>
          <cell r="J9">
            <v>12.376</v>
          </cell>
        </row>
        <row r="10">
          <cell r="A10">
            <v>37</v>
          </cell>
          <cell r="B10">
            <v>0.333626</v>
          </cell>
          <cell r="C10">
            <v>0.523</v>
          </cell>
          <cell r="D10">
            <v>0.62</v>
          </cell>
          <cell r="E10">
            <v>0.825</v>
          </cell>
          <cell r="F10">
            <v>1.004</v>
          </cell>
          <cell r="G10">
            <v>1.559</v>
          </cell>
          <cell r="H10">
            <v>3.118</v>
          </cell>
          <cell r="I10">
            <v>6.236</v>
          </cell>
          <cell r="J10">
            <v>12.472</v>
          </cell>
        </row>
        <row r="11">
          <cell r="A11">
            <v>38</v>
          </cell>
          <cell r="B11">
            <v>0.336408</v>
          </cell>
          <cell r="C11">
            <v>0.528</v>
          </cell>
          <cell r="D11">
            <v>0.625</v>
          </cell>
          <cell r="E11">
            <v>0.83</v>
          </cell>
          <cell r="F11">
            <v>1.006</v>
          </cell>
          <cell r="G11">
            <v>1.572</v>
          </cell>
          <cell r="H11">
            <v>3.144</v>
          </cell>
          <cell r="I11">
            <v>6.288</v>
          </cell>
          <cell r="J11">
            <v>12.576</v>
          </cell>
        </row>
        <row r="12">
          <cell r="A12">
            <v>39</v>
          </cell>
          <cell r="B12">
            <v>0.33919</v>
          </cell>
          <cell r="C12">
            <v>0.533</v>
          </cell>
          <cell r="D12">
            <v>0.63</v>
          </cell>
          <cell r="E12">
            <v>0.837</v>
          </cell>
          <cell r="F12">
            <v>1.008</v>
          </cell>
          <cell r="G12">
            <v>1.585</v>
          </cell>
          <cell r="H12">
            <v>3.17</v>
          </cell>
          <cell r="I12">
            <v>6.34</v>
          </cell>
          <cell r="J12">
            <v>12.68</v>
          </cell>
        </row>
        <row r="13">
          <cell r="A13">
            <v>40</v>
          </cell>
          <cell r="B13">
            <v>0.341972</v>
          </cell>
          <cell r="C13">
            <v>0.54</v>
          </cell>
          <cell r="D13">
            <v>0.637</v>
          </cell>
          <cell r="E13">
            <v>0.844</v>
          </cell>
          <cell r="F13">
            <v>1.01</v>
          </cell>
          <cell r="G13">
            <v>1.598</v>
          </cell>
          <cell r="H13">
            <v>3.196</v>
          </cell>
          <cell r="I13">
            <v>6.392</v>
          </cell>
          <cell r="J13">
            <v>12.784</v>
          </cell>
        </row>
        <row r="14">
          <cell r="A14">
            <v>41</v>
          </cell>
          <cell r="B14">
            <v>0.34539600000000004</v>
          </cell>
          <cell r="C14">
            <v>0.551</v>
          </cell>
          <cell r="D14">
            <v>0.648</v>
          </cell>
          <cell r="E14">
            <v>0.855</v>
          </cell>
          <cell r="F14">
            <v>1.024</v>
          </cell>
          <cell r="G14">
            <v>1.614</v>
          </cell>
          <cell r="H14">
            <v>3.228</v>
          </cell>
          <cell r="I14">
            <v>6.456</v>
          </cell>
          <cell r="J14">
            <v>12.912</v>
          </cell>
        </row>
        <row r="15">
          <cell r="A15">
            <v>42</v>
          </cell>
          <cell r="B15">
            <v>0.349462</v>
          </cell>
          <cell r="C15">
            <v>0.562</v>
          </cell>
          <cell r="D15">
            <v>0.659</v>
          </cell>
          <cell r="E15">
            <v>0.867</v>
          </cell>
          <cell r="F15">
            <v>1.039</v>
          </cell>
          <cell r="G15">
            <v>1.633</v>
          </cell>
          <cell r="H15">
            <v>3.266</v>
          </cell>
          <cell r="I15">
            <v>6.532</v>
          </cell>
          <cell r="J15">
            <v>13.064</v>
          </cell>
        </row>
        <row r="16">
          <cell r="A16">
            <v>43</v>
          </cell>
          <cell r="B16">
            <v>0.353956</v>
          </cell>
          <cell r="C16">
            <v>0.574</v>
          </cell>
          <cell r="D16">
            <v>0.671</v>
          </cell>
          <cell r="E16">
            <v>0.879</v>
          </cell>
          <cell r="F16">
            <v>1.054</v>
          </cell>
          <cell r="G16">
            <v>1.654</v>
          </cell>
          <cell r="H16">
            <v>3.308</v>
          </cell>
          <cell r="I16">
            <v>6.616</v>
          </cell>
          <cell r="J16">
            <v>13.232</v>
          </cell>
        </row>
        <row r="17">
          <cell r="A17">
            <v>44</v>
          </cell>
          <cell r="B17">
            <v>0.35887800000000003</v>
          </cell>
          <cell r="C17">
            <v>0.586</v>
          </cell>
          <cell r="D17">
            <v>0.683</v>
          </cell>
          <cell r="E17">
            <v>0.891</v>
          </cell>
          <cell r="F17">
            <v>1.07</v>
          </cell>
          <cell r="G17">
            <v>1.677</v>
          </cell>
          <cell r="H17">
            <v>3.354</v>
          </cell>
          <cell r="I17">
            <v>6.708</v>
          </cell>
          <cell r="J17">
            <v>13.416</v>
          </cell>
        </row>
        <row r="18">
          <cell r="A18">
            <v>45</v>
          </cell>
          <cell r="B18">
            <v>0.364442</v>
          </cell>
          <cell r="C18">
            <v>0.598</v>
          </cell>
          <cell r="D18">
            <v>0.695</v>
          </cell>
          <cell r="E18">
            <v>0.904</v>
          </cell>
          <cell r="F18">
            <v>1.086</v>
          </cell>
          <cell r="G18">
            <v>1.703</v>
          </cell>
          <cell r="H18">
            <v>3.406</v>
          </cell>
          <cell r="I18">
            <v>6.812</v>
          </cell>
          <cell r="J18">
            <v>13.624</v>
          </cell>
        </row>
        <row r="19">
          <cell r="A19">
            <v>46</v>
          </cell>
          <cell r="B19">
            <v>0.370434</v>
          </cell>
          <cell r="C19">
            <v>0.611</v>
          </cell>
          <cell r="D19">
            <v>0.708</v>
          </cell>
          <cell r="E19">
            <v>0.918</v>
          </cell>
          <cell r="F19">
            <v>1.103</v>
          </cell>
          <cell r="G19">
            <v>1.731</v>
          </cell>
          <cell r="H19">
            <v>3.462</v>
          </cell>
          <cell r="I19">
            <v>6.924</v>
          </cell>
          <cell r="J19">
            <v>13.848</v>
          </cell>
        </row>
        <row r="20">
          <cell r="A20">
            <v>47</v>
          </cell>
          <cell r="B20">
            <v>0.37685399999999997</v>
          </cell>
          <cell r="C20">
            <v>0.629</v>
          </cell>
          <cell r="D20">
            <v>0.722</v>
          </cell>
          <cell r="E20">
            <v>0.933</v>
          </cell>
          <cell r="F20">
            <v>1.121</v>
          </cell>
          <cell r="G20">
            <v>1.761</v>
          </cell>
          <cell r="H20">
            <v>3.522</v>
          </cell>
          <cell r="I20">
            <v>7.044</v>
          </cell>
          <cell r="J20">
            <v>14.088</v>
          </cell>
        </row>
        <row r="21">
          <cell r="A21">
            <v>48</v>
          </cell>
          <cell r="B21">
            <v>0.383488</v>
          </cell>
          <cell r="C21">
            <v>0.64</v>
          </cell>
          <cell r="D21">
            <v>0.737</v>
          </cell>
          <cell r="E21">
            <v>0.948</v>
          </cell>
          <cell r="F21">
            <v>1.14</v>
          </cell>
          <cell r="G21">
            <v>1.792</v>
          </cell>
          <cell r="H21">
            <v>3.584</v>
          </cell>
          <cell r="I21">
            <v>7.168</v>
          </cell>
          <cell r="J21">
            <v>14.336</v>
          </cell>
        </row>
        <row r="22">
          <cell r="A22">
            <v>49</v>
          </cell>
          <cell r="B22">
            <v>0.390336</v>
          </cell>
          <cell r="C22">
            <v>0.655</v>
          </cell>
          <cell r="D22">
            <v>0.752</v>
          </cell>
          <cell r="E22">
            <v>0.964</v>
          </cell>
          <cell r="F22">
            <v>1.16</v>
          </cell>
          <cell r="G22">
            <v>1.824</v>
          </cell>
          <cell r="H22">
            <v>3.648</v>
          </cell>
          <cell r="I22">
            <v>7.296</v>
          </cell>
          <cell r="J22">
            <v>14.592</v>
          </cell>
        </row>
        <row r="23">
          <cell r="A23">
            <v>50</v>
          </cell>
          <cell r="B23">
            <v>0.397612</v>
          </cell>
          <cell r="C23">
            <v>0.671</v>
          </cell>
          <cell r="D23">
            <v>0.768</v>
          </cell>
          <cell r="E23">
            <v>0.98</v>
          </cell>
          <cell r="F23">
            <v>1.18</v>
          </cell>
          <cell r="G23">
            <v>1.858</v>
          </cell>
          <cell r="H23">
            <v>3.716</v>
          </cell>
          <cell r="I23">
            <v>7.432</v>
          </cell>
          <cell r="J23">
            <v>14.864</v>
          </cell>
        </row>
        <row r="24">
          <cell r="A24">
            <v>51</v>
          </cell>
          <cell r="B24">
            <v>0.405102</v>
          </cell>
          <cell r="C24">
            <v>0.687</v>
          </cell>
          <cell r="D24">
            <v>0.784</v>
          </cell>
          <cell r="E24">
            <v>0.997</v>
          </cell>
          <cell r="F24">
            <v>1.201</v>
          </cell>
          <cell r="G24">
            <v>1.893</v>
          </cell>
          <cell r="H24">
            <v>3.786</v>
          </cell>
          <cell r="I24">
            <v>7.572</v>
          </cell>
          <cell r="J24">
            <v>15.144</v>
          </cell>
        </row>
        <row r="25">
          <cell r="A25">
            <v>52</v>
          </cell>
          <cell r="B25">
            <v>0.414946</v>
          </cell>
          <cell r="C25">
            <v>0.704</v>
          </cell>
          <cell r="D25">
            <v>0.801</v>
          </cell>
          <cell r="E25">
            <v>1.014</v>
          </cell>
          <cell r="F25">
            <v>1.223</v>
          </cell>
          <cell r="G25">
            <v>1.939</v>
          </cell>
          <cell r="H25">
            <v>3.878</v>
          </cell>
          <cell r="I25">
            <v>7.756</v>
          </cell>
          <cell r="J25">
            <v>15.512</v>
          </cell>
        </row>
        <row r="26">
          <cell r="A26">
            <v>53</v>
          </cell>
          <cell r="B26">
            <v>0.42115199999999997</v>
          </cell>
          <cell r="C26">
            <v>0.721</v>
          </cell>
          <cell r="D26">
            <v>0.818</v>
          </cell>
          <cell r="E26">
            <v>1.033</v>
          </cell>
          <cell r="F26">
            <v>1.246</v>
          </cell>
          <cell r="G26">
            <v>1.968</v>
          </cell>
          <cell r="H26">
            <v>3.936</v>
          </cell>
          <cell r="I26">
            <v>7.872</v>
          </cell>
          <cell r="J26">
            <v>15.744</v>
          </cell>
        </row>
        <row r="27">
          <cell r="A27">
            <v>54</v>
          </cell>
          <cell r="B27">
            <v>0.429712</v>
          </cell>
          <cell r="C27">
            <v>0.74</v>
          </cell>
          <cell r="D27">
            <v>0.837</v>
          </cell>
          <cell r="E27">
            <v>1.053</v>
          </cell>
          <cell r="F27">
            <v>1.27</v>
          </cell>
          <cell r="G27">
            <v>2.008</v>
          </cell>
          <cell r="H27">
            <v>4.016</v>
          </cell>
          <cell r="I27">
            <v>8.032</v>
          </cell>
          <cell r="J27">
            <v>16.064</v>
          </cell>
        </row>
        <row r="28">
          <cell r="A28">
            <v>55</v>
          </cell>
          <cell r="B28">
            <v>0.4387</v>
          </cell>
          <cell r="C28">
            <v>0.76</v>
          </cell>
          <cell r="D28">
            <v>0.857</v>
          </cell>
          <cell r="E28">
            <v>1.074</v>
          </cell>
          <cell r="F28">
            <v>1.296</v>
          </cell>
          <cell r="G28">
            <v>2.05</v>
          </cell>
          <cell r="H28">
            <v>4.1</v>
          </cell>
          <cell r="I28">
            <v>8.2</v>
          </cell>
          <cell r="J28">
            <v>16.4</v>
          </cell>
        </row>
        <row r="29">
          <cell r="A29">
            <v>56</v>
          </cell>
          <cell r="B29">
            <v>0.44790199999999997</v>
          </cell>
          <cell r="C29">
            <v>0.781</v>
          </cell>
          <cell r="D29">
            <v>0.878</v>
          </cell>
          <cell r="E29">
            <v>1.096</v>
          </cell>
          <cell r="F29">
            <v>1.323</v>
          </cell>
          <cell r="G29">
            <v>2.093</v>
          </cell>
          <cell r="H29">
            <v>4.186</v>
          </cell>
          <cell r="I29">
            <v>8.372</v>
          </cell>
          <cell r="J29">
            <v>16.744</v>
          </cell>
        </row>
        <row r="30">
          <cell r="A30">
            <v>57</v>
          </cell>
          <cell r="B30">
            <v>0.457532</v>
          </cell>
          <cell r="C30">
            <v>0.803</v>
          </cell>
          <cell r="D30">
            <v>0.9</v>
          </cell>
          <cell r="E30">
            <v>1.118</v>
          </cell>
          <cell r="F30">
            <v>1.35</v>
          </cell>
          <cell r="G30">
            <v>2.138</v>
          </cell>
          <cell r="H30">
            <v>4.276</v>
          </cell>
          <cell r="I30">
            <v>8.552</v>
          </cell>
          <cell r="J30">
            <v>17.104</v>
          </cell>
        </row>
        <row r="31">
          <cell r="A31">
            <v>58</v>
          </cell>
          <cell r="B31">
            <v>0.46759</v>
          </cell>
          <cell r="C31">
            <v>0.825</v>
          </cell>
          <cell r="D31">
            <v>0.922</v>
          </cell>
          <cell r="E31">
            <v>1.141</v>
          </cell>
          <cell r="F31">
            <v>1.379</v>
          </cell>
          <cell r="G31">
            <v>2.185</v>
          </cell>
          <cell r="H31">
            <v>4.37</v>
          </cell>
          <cell r="I31">
            <v>8.74</v>
          </cell>
          <cell r="J31">
            <v>17.48</v>
          </cell>
        </row>
        <row r="32">
          <cell r="A32">
            <v>59</v>
          </cell>
          <cell r="B32">
            <v>0.47828999999999994</v>
          </cell>
          <cell r="C32">
            <v>0.847</v>
          </cell>
          <cell r="D32">
            <v>0.944</v>
          </cell>
          <cell r="E32">
            <v>1.165</v>
          </cell>
          <cell r="F32">
            <v>1.409</v>
          </cell>
          <cell r="G32">
            <v>2.235</v>
          </cell>
          <cell r="H32">
            <v>4.47</v>
          </cell>
          <cell r="I32">
            <v>8.94</v>
          </cell>
          <cell r="J32">
            <v>17.88</v>
          </cell>
        </row>
        <row r="33">
          <cell r="A33">
            <v>60</v>
          </cell>
          <cell r="B33">
            <v>0.48941799999999996</v>
          </cell>
          <cell r="C33">
            <v>0.87</v>
          </cell>
          <cell r="D33">
            <v>0.967</v>
          </cell>
          <cell r="E33">
            <v>1.189</v>
          </cell>
          <cell r="F33">
            <v>1.441</v>
          </cell>
          <cell r="G33">
            <v>2.287</v>
          </cell>
          <cell r="H33">
            <v>4.574</v>
          </cell>
          <cell r="I33">
            <v>9.148</v>
          </cell>
          <cell r="J33">
            <v>18.296</v>
          </cell>
        </row>
        <row r="34">
          <cell r="A34">
            <v>61</v>
          </cell>
          <cell r="B34">
            <v>0.500974</v>
          </cell>
          <cell r="C34">
            <v>0.888</v>
          </cell>
          <cell r="D34">
            <v>0.987</v>
          </cell>
          <cell r="E34">
            <v>1.214</v>
          </cell>
          <cell r="F34">
            <v>1.474</v>
          </cell>
          <cell r="G34">
            <v>2.341</v>
          </cell>
          <cell r="H34">
            <v>4.682</v>
          </cell>
          <cell r="I34">
            <v>9.364</v>
          </cell>
          <cell r="J34">
            <v>18.728</v>
          </cell>
        </row>
        <row r="35">
          <cell r="A35">
            <v>62</v>
          </cell>
          <cell r="B35">
            <v>0.5129579999999999</v>
          </cell>
          <cell r="C35">
            <v>0.909</v>
          </cell>
          <cell r="D35">
            <v>1.009</v>
          </cell>
          <cell r="E35">
            <v>1.242</v>
          </cell>
          <cell r="F35">
            <v>1.508</v>
          </cell>
          <cell r="G35">
            <v>2.397</v>
          </cell>
          <cell r="H35">
            <v>4.794</v>
          </cell>
          <cell r="I35">
            <v>9.588</v>
          </cell>
          <cell r="J35">
            <v>19.176</v>
          </cell>
        </row>
        <row r="36">
          <cell r="A36">
            <v>63</v>
          </cell>
          <cell r="B36">
            <v>0.52537</v>
          </cell>
          <cell r="C36">
            <v>0.928</v>
          </cell>
          <cell r="D36">
            <v>1.032</v>
          </cell>
          <cell r="E36">
            <v>1.269</v>
          </cell>
          <cell r="F36">
            <v>1.543</v>
          </cell>
          <cell r="G36">
            <v>2.455</v>
          </cell>
          <cell r="H36">
            <v>4.91</v>
          </cell>
          <cell r="I36">
            <v>9.82</v>
          </cell>
          <cell r="J36">
            <v>19.64</v>
          </cell>
        </row>
        <row r="37">
          <cell r="A37">
            <v>64</v>
          </cell>
          <cell r="B37">
            <v>0.538424</v>
          </cell>
          <cell r="C37">
            <v>0.95</v>
          </cell>
          <cell r="D37">
            <v>1.056</v>
          </cell>
          <cell r="E37">
            <v>1.299</v>
          </cell>
          <cell r="F37">
            <v>1.58</v>
          </cell>
          <cell r="G37">
            <v>2.516</v>
          </cell>
          <cell r="H37">
            <v>5.032</v>
          </cell>
          <cell r="I37">
            <v>10.064</v>
          </cell>
          <cell r="J37">
            <v>20.128</v>
          </cell>
        </row>
        <row r="38">
          <cell r="A38">
            <v>65</v>
          </cell>
          <cell r="B38">
            <v>0.55212</v>
          </cell>
          <cell r="C38">
            <v>0.973</v>
          </cell>
          <cell r="D38">
            <v>1.081</v>
          </cell>
          <cell r="E38">
            <v>1.331</v>
          </cell>
          <cell r="F38">
            <v>1.619</v>
          </cell>
          <cell r="G38">
            <v>2.58</v>
          </cell>
          <cell r="H38">
            <v>5.16</v>
          </cell>
          <cell r="I38">
            <v>10.32</v>
          </cell>
          <cell r="J38">
            <v>20.64</v>
          </cell>
        </row>
        <row r="39">
          <cell r="A39">
            <v>66</v>
          </cell>
          <cell r="B39">
            <v>0.566886</v>
          </cell>
          <cell r="C39">
            <v>0.997</v>
          </cell>
          <cell r="D39">
            <v>1.108</v>
          </cell>
          <cell r="E39">
            <v>1.364</v>
          </cell>
          <cell r="F39">
            <v>1.66</v>
          </cell>
          <cell r="G39">
            <v>2.649</v>
          </cell>
          <cell r="H39">
            <v>5.298</v>
          </cell>
          <cell r="I39">
            <v>10.596</v>
          </cell>
          <cell r="J39">
            <v>21.192</v>
          </cell>
        </row>
        <row r="40">
          <cell r="A40">
            <v>67</v>
          </cell>
          <cell r="B40">
            <v>0.581652</v>
          </cell>
          <cell r="C40">
            <v>1.022</v>
          </cell>
          <cell r="D40">
            <v>1.135</v>
          </cell>
          <cell r="E40">
            <v>1.398</v>
          </cell>
          <cell r="F40">
            <v>1.703</v>
          </cell>
          <cell r="G40">
            <v>2.718</v>
          </cell>
          <cell r="H40">
            <v>5.436</v>
          </cell>
          <cell r="I40">
            <v>10.872</v>
          </cell>
          <cell r="J40">
            <v>21.744</v>
          </cell>
        </row>
        <row r="41">
          <cell r="A41">
            <v>68</v>
          </cell>
          <cell r="B41">
            <v>0.597274</v>
          </cell>
          <cell r="C41">
            <v>1.048</v>
          </cell>
          <cell r="D41">
            <v>1.164</v>
          </cell>
          <cell r="E41">
            <v>1.433</v>
          </cell>
          <cell r="F41">
            <v>1.747</v>
          </cell>
          <cell r="G41">
            <v>2.791</v>
          </cell>
          <cell r="H41">
            <v>5.582</v>
          </cell>
          <cell r="I41">
            <v>11.164</v>
          </cell>
          <cell r="J41">
            <v>22.328</v>
          </cell>
        </row>
        <row r="42">
          <cell r="A42">
            <v>69</v>
          </cell>
          <cell r="B42">
            <v>0.613324</v>
          </cell>
          <cell r="C42">
            <v>1.075</v>
          </cell>
          <cell r="D42">
            <v>1.194</v>
          </cell>
          <cell r="E42">
            <v>1.47</v>
          </cell>
          <cell r="F42">
            <v>1.793</v>
          </cell>
          <cell r="G42">
            <v>2.866</v>
          </cell>
          <cell r="H42">
            <v>5.732</v>
          </cell>
          <cell r="I42">
            <v>11.464</v>
          </cell>
          <cell r="J42">
            <v>22.928</v>
          </cell>
        </row>
        <row r="43">
          <cell r="A43">
            <v>70</v>
          </cell>
          <cell r="B43">
            <v>0.630016</v>
          </cell>
          <cell r="C43">
            <v>1.102</v>
          </cell>
          <cell r="D43">
            <v>1.224</v>
          </cell>
          <cell r="E43">
            <v>1.507</v>
          </cell>
          <cell r="F43">
            <v>1.84</v>
          </cell>
          <cell r="G43">
            <v>2.944</v>
          </cell>
          <cell r="H43">
            <v>5.888</v>
          </cell>
          <cell r="I43">
            <v>11.776</v>
          </cell>
          <cell r="J43">
            <v>23.552</v>
          </cell>
        </row>
        <row r="44">
          <cell r="A44">
            <v>71</v>
          </cell>
          <cell r="B44">
            <v>0.6475639999999999</v>
          </cell>
          <cell r="C44">
            <v>1.13</v>
          </cell>
          <cell r="D44">
            <v>1.256</v>
          </cell>
          <cell r="E44">
            <v>1.547</v>
          </cell>
          <cell r="F44">
            <v>1.89</v>
          </cell>
          <cell r="G44">
            <v>3.026</v>
          </cell>
          <cell r="H44">
            <v>6.052</v>
          </cell>
          <cell r="I44">
            <v>12.104</v>
          </cell>
          <cell r="J44">
            <v>24.208</v>
          </cell>
        </row>
        <row r="45">
          <cell r="A45">
            <v>72</v>
          </cell>
          <cell r="B45">
            <v>0.665968</v>
          </cell>
          <cell r="C45">
            <v>1.16</v>
          </cell>
          <cell r="D45">
            <v>1.289</v>
          </cell>
          <cell r="E45">
            <v>1.588</v>
          </cell>
          <cell r="F45">
            <v>1.943</v>
          </cell>
          <cell r="G45">
            <v>3.112</v>
          </cell>
          <cell r="H45">
            <v>6.224</v>
          </cell>
          <cell r="I45">
            <v>12.448</v>
          </cell>
          <cell r="J45">
            <v>24.896</v>
          </cell>
        </row>
        <row r="46">
          <cell r="A46">
            <v>73</v>
          </cell>
          <cell r="B46">
            <v>0.685228</v>
          </cell>
          <cell r="C46">
            <v>1.192</v>
          </cell>
          <cell r="D46">
            <v>1.324</v>
          </cell>
          <cell r="E46">
            <v>1.632</v>
          </cell>
          <cell r="F46">
            <v>1.998</v>
          </cell>
          <cell r="G46">
            <v>3.202</v>
          </cell>
          <cell r="H46">
            <v>6.404</v>
          </cell>
          <cell r="I46">
            <v>12.808</v>
          </cell>
          <cell r="J46">
            <v>25.616</v>
          </cell>
        </row>
        <row r="47">
          <cell r="A47">
            <v>74</v>
          </cell>
          <cell r="B47">
            <v>0.705558</v>
          </cell>
          <cell r="C47">
            <v>1.226</v>
          </cell>
          <cell r="D47">
            <v>1.362</v>
          </cell>
          <cell r="E47">
            <v>1.679</v>
          </cell>
          <cell r="F47">
            <v>2.055</v>
          </cell>
          <cell r="G47">
            <v>3.297</v>
          </cell>
          <cell r="H47">
            <v>6.594</v>
          </cell>
          <cell r="I47">
            <v>13.188</v>
          </cell>
          <cell r="J47">
            <v>26.376</v>
          </cell>
        </row>
        <row r="48">
          <cell r="A48">
            <v>75</v>
          </cell>
          <cell r="B48">
            <v>0.726958</v>
          </cell>
          <cell r="C48">
            <v>1.261</v>
          </cell>
          <cell r="D48">
            <v>1.401</v>
          </cell>
          <cell r="E48">
            <v>1.727</v>
          </cell>
          <cell r="F48">
            <v>2.115</v>
          </cell>
          <cell r="G48">
            <v>3.397</v>
          </cell>
          <cell r="H48">
            <v>6.794</v>
          </cell>
          <cell r="I48">
            <v>13.588</v>
          </cell>
          <cell r="J48">
            <v>27.176</v>
          </cell>
        </row>
        <row r="49">
          <cell r="A49">
            <v>76</v>
          </cell>
          <cell r="B49">
            <v>0.749</v>
          </cell>
          <cell r="C49">
            <v>1.298</v>
          </cell>
          <cell r="D49">
            <v>1.442</v>
          </cell>
          <cell r="E49">
            <v>1.778</v>
          </cell>
          <cell r="F49">
            <v>2.178</v>
          </cell>
          <cell r="G49">
            <v>3.5</v>
          </cell>
          <cell r="H49">
            <v>7</v>
          </cell>
          <cell r="I49">
            <v>14</v>
          </cell>
          <cell r="J49">
            <v>28</v>
          </cell>
        </row>
        <row r="50">
          <cell r="A50">
            <v>77</v>
          </cell>
          <cell r="B50">
            <v>0.772112</v>
          </cell>
          <cell r="C50">
            <v>1.336</v>
          </cell>
          <cell r="D50">
            <v>1.484</v>
          </cell>
          <cell r="E50">
            <v>1.83</v>
          </cell>
          <cell r="F50">
            <v>2.244</v>
          </cell>
          <cell r="G50">
            <v>3.608</v>
          </cell>
          <cell r="H50">
            <v>7.216</v>
          </cell>
          <cell r="I50">
            <v>14.432</v>
          </cell>
          <cell r="J50">
            <v>28.864</v>
          </cell>
        </row>
        <row r="51">
          <cell r="A51">
            <v>78</v>
          </cell>
          <cell r="B51">
            <v>0.796508</v>
          </cell>
          <cell r="C51">
            <v>1.375</v>
          </cell>
          <cell r="D51">
            <v>1.528</v>
          </cell>
          <cell r="E51">
            <v>1.885</v>
          </cell>
          <cell r="F51">
            <v>2.313</v>
          </cell>
          <cell r="G51">
            <v>3.722</v>
          </cell>
          <cell r="H51">
            <v>7.444</v>
          </cell>
          <cell r="I51">
            <v>14.888</v>
          </cell>
          <cell r="J51">
            <v>29.776</v>
          </cell>
        </row>
        <row r="52">
          <cell r="A52">
            <v>79</v>
          </cell>
          <cell r="B52">
            <v>0.821974</v>
          </cell>
          <cell r="C52">
            <v>1.417</v>
          </cell>
          <cell r="D52">
            <v>1.574</v>
          </cell>
          <cell r="E52">
            <v>1.943</v>
          </cell>
          <cell r="F52">
            <v>2.385</v>
          </cell>
          <cell r="G52">
            <v>3.841</v>
          </cell>
          <cell r="H52">
            <v>7.682</v>
          </cell>
          <cell r="I52">
            <v>15.364</v>
          </cell>
          <cell r="J52">
            <v>30.728</v>
          </cell>
        </row>
        <row r="53">
          <cell r="A53">
            <v>80</v>
          </cell>
          <cell r="B53">
            <v>0.848724</v>
          </cell>
          <cell r="C53">
            <v>1.46</v>
          </cell>
          <cell r="D53">
            <v>1.622</v>
          </cell>
          <cell r="E53">
            <v>2.002</v>
          </cell>
          <cell r="F53">
            <v>2.459</v>
          </cell>
          <cell r="G53">
            <v>3.966</v>
          </cell>
          <cell r="H53">
            <v>7.932</v>
          </cell>
          <cell r="I53">
            <v>15.864</v>
          </cell>
          <cell r="J53">
            <v>31.728</v>
          </cell>
        </row>
        <row r="54">
          <cell r="A54">
            <v>81</v>
          </cell>
          <cell r="B54">
            <v>0.876758</v>
          </cell>
          <cell r="C54">
            <v>1.506</v>
          </cell>
          <cell r="D54">
            <v>1.673</v>
          </cell>
          <cell r="E54">
            <v>2.065</v>
          </cell>
          <cell r="F54">
            <v>2.537</v>
          </cell>
          <cell r="G54">
            <v>4.097</v>
          </cell>
          <cell r="H54">
            <v>8.194</v>
          </cell>
          <cell r="I54">
            <v>16.388</v>
          </cell>
          <cell r="J54">
            <v>32.776</v>
          </cell>
        </row>
        <row r="55">
          <cell r="A55">
            <v>82</v>
          </cell>
          <cell r="B55">
            <v>0.906076</v>
          </cell>
          <cell r="C55">
            <v>1.553</v>
          </cell>
          <cell r="D55">
            <v>1.726</v>
          </cell>
          <cell r="E55">
            <v>2.131</v>
          </cell>
          <cell r="F55">
            <v>2.619</v>
          </cell>
          <cell r="G55">
            <v>4.234</v>
          </cell>
          <cell r="H55">
            <v>8.468</v>
          </cell>
          <cell r="I55">
            <v>16.936</v>
          </cell>
          <cell r="J55">
            <v>33.872</v>
          </cell>
        </row>
        <row r="56">
          <cell r="A56">
            <v>83</v>
          </cell>
          <cell r="B56">
            <v>0.9366779999999999</v>
          </cell>
          <cell r="C56">
            <v>1.603</v>
          </cell>
          <cell r="D56">
            <v>1.781</v>
          </cell>
          <cell r="E56">
            <v>2.2</v>
          </cell>
          <cell r="F56">
            <v>2.706</v>
          </cell>
          <cell r="G56">
            <v>4.377</v>
          </cell>
          <cell r="H56">
            <v>8.754</v>
          </cell>
          <cell r="I56">
            <v>17.508</v>
          </cell>
          <cell r="J56">
            <v>35.016</v>
          </cell>
        </row>
        <row r="57">
          <cell r="A57">
            <v>84</v>
          </cell>
          <cell r="B57">
            <v>0.968778</v>
          </cell>
          <cell r="C57">
            <v>1.655</v>
          </cell>
          <cell r="D57">
            <v>1.839</v>
          </cell>
          <cell r="E57">
            <v>2.272</v>
          </cell>
          <cell r="F57">
            <v>2.797</v>
          </cell>
          <cell r="G57">
            <v>4.527</v>
          </cell>
          <cell r="H57">
            <v>9.054</v>
          </cell>
          <cell r="I57">
            <v>18.108</v>
          </cell>
          <cell r="J57">
            <v>36.216</v>
          </cell>
        </row>
        <row r="58">
          <cell r="A58">
            <v>85</v>
          </cell>
          <cell r="B58">
            <v>1.002376</v>
          </cell>
          <cell r="C58">
            <v>1.711</v>
          </cell>
          <cell r="D58">
            <v>1.901</v>
          </cell>
          <cell r="E58">
            <v>2.346</v>
          </cell>
          <cell r="F58">
            <v>2.893</v>
          </cell>
          <cell r="G58">
            <v>4.684</v>
          </cell>
          <cell r="H58">
            <v>9.368</v>
          </cell>
          <cell r="I58">
            <v>18.736</v>
          </cell>
          <cell r="J58">
            <v>37.472</v>
          </cell>
        </row>
        <row r="59">
          <cell r="A59">
            <v>86</v>
          </cell>
          <cell r="B59">
            <v>1.037686</v>
          </cell>
          <cell r="C59">
            <v>1.769</v>
          </cell>
          <cell r="D59">
            <v>1.966</v>
          </cell>
          <cell r="E59">
            <v>2.424</v>
          </cell>
          <cell r="F59">
            <v>2.993</v>
          </cell>
          <cell r="G59">
            <v>4.849</v>
          </cell>
          <cell r="H59">
            <v>9.698</v>
          </cell>
          <cell r="I59">
            <v>19.396</v>
          </cell>
          <cell r="J59">
            <v>38.792</v>
          </cell>
        </row>
        <row r="60">
          <cell r="A60">
            <v>87</v>
          </cell>
          <cell r="B60">
            <v>1.074708</v>
          </cell>
          <cell r="C60">
            <v>1.83</v>
          </cell>
          <cell r="D60">
            <v>2.033</v>
          </cell>
          <cell r="E60">
            <v>2.507</v>
          </cell>
          <cell r="F60">
            <v>3.098</v>
          </cell>
          <cell r="G60">
            <v>5.022</v>
          </cell>
          <cell r="H60">
            <v>10.044</v>
          </cell>
          <cell r="I60">
            <v>20.088</v>
          </cell>
          <cell r="J60">
            <v>40.176</v>
          </cell>
        </row>
        <row r="61">
          <cell r="A61">
            <v>88</v>
          </cell>
          <cell r="B61">
            <v>1.113656</v>
          </cell>
          <cell r="C61">
            <v>1.893</v>
          </cell>
          <cell r="D61">
            <v>2.103</v>
          </cell>
          <cell r="E61">
            <v>2.594</v>
          </cell>
          <cell r="F61">
            <v>3.207</v>
          </cell>
          <cell r="G61">
            <v>5.204</v>
          </cell>
          <cell r="H61">
            <v>10.408</v>
          </cell>
          <cell r="I61">
            <v>20.816</v>
          </cell>
          <cell r="J61">
            <v>41.632</v>
          </cell>
        </row>
        <row r="62">
          <cell r="A62">
            <v>89</v>
          </cell>
          <cell r="B62">
            <v>1.154744</v>
          </cell>
          <cell r="C62">
            <v>1.959</v>
          </cell>
          <cell r="D62">
            <v>2.177</v>
          </cell>
          <cell r="E62">
            <v>2.686</v>
          </cell>
          <cell r="F62">
            <v>3.322</v>
          </cell>
          <cell r="G62">
            <v>5.396</v>
          </cell>
          <cell r="H62">
            <v>10.792</v>
          </cell>
          <cell r="I62">
            <v>21.584</v>
          </cell>
          <cell r="J62">
            <v>43.168</v>
          </cell>
        </row>
        <row r="63">
          <cell r="A63">
            <v>90</v>
          </cell>
          <cell r="B63">
            <v>1.1984</v>
          </cell>
          <cell r="C63">
            <v>2.029</v>
          </cell>
          <cell r="D63">
            <v>2.254</v>
          </cell>
          <cell r="E63">
            <v>2.784</v>
          </cell>
          <cell r="F63">
            <v>3.444</v>
          </cell>
          <cell r="G63">
            <v>5.6</v>
          </cell>
          <cell r="H63">
            <v>11.2</v>
          </cell>
          <cell r="I63">
            <v>22.4</v>
          </cell>
          <cell r="J63">
            <v>44.8</v>
          </cell>
        </row>
        <row r="64">
          <cell r="A64">
            <v>91</v>
          </cell>
          <cell r="B64">
            <v>1.24441</v>
          </cell>
          <cell r="C64">
            <v>2.101</v>
          </cell>
          <cell r="D64">
            <v>2.334</v>
          </cell>
          <cell r="E64">
            <v>2.886</v>
          </cell>
          <cell r="F64">
            <v>3.571</v>
          </cell>
          <cell r="G64">
            <v>5.815</v>
          </cell>
          <cell r="H64">
            <v>11.63</v>
          </cell>
          <cell r="I64">
            <v>23.26</v>
          </cell>
          <cell r="J64">
            <v>46.52</v>
          </cell>
        </row>
        <row r="65">
          <cell r="A65">
            <v>92</v>
          </cell>
          <cell r="B65">
            <v>1.292988</v>
          </cell>
          <cell r="C65">
            <v>2.178</v>
          </cell>
          <cell r="D65">
            <v>2.42</v>
          </cell>
          <cell r="E65">
            <v>2.993</v>
          </cell>
          <cell r="F65">
            <v>3.705</v>
          </cell>
          <cell r="G65">
            <v>6.042</v>
          </cell>
          <cell r="H65">
            <v>12.084</v>
          </cell>
          <cell r="I65">
            <v>24.168</v>
          </cell>
          <cell r="J65">
            <v>48.336</v>
          </cell>
        </row>
        <row r="66">
          <cell r="A66">
            <v>93</v>
          </cell>
          <cell r="B66">
            <v>1.344134</v>
          </cell>
          <cell r="C66">
            <v>2.259</v>
          </cell>
          <cell r="D66">
            <v>2.51</v>
          </cell>
          <cell r="E66">
            <v>3.104</v>
          </cell>
          <cell r="F66">
            <v>3.846</v>
          </cell>
          <cell r="G66">
            <v>6.281</v>
          </cell>
          <cell r="H66">
            <v>12.562</v>
          </cell>
          <cell r="I66">
            <v>25.124</v>
          </cell>
          <cell r="J66">
            <v>50.248</v>
          </cell>
        </row>
        <row r="67">
          <cell r="A67">
            <v>94</v>
          </cell>
          <cell r="B67">
            <v>1.397848</v>
          </cell>
          <cell r="C67">
            <v>2.344</v>
          </cell>
          <cell r="D67">
            <v>2.605</v>
          </cell>
          <cell r="E67">
            <v>3.221</v>
          </cell>
          <cell r="F67">
            <v>3.994</v>
          </cell>
          <cell r="G67">
            <v>6.532</v>
          </cell>
          <cell r="H67">
            <v>13.064</v>
          </cell>
          <cell r="I67">
            <v>26.128</v>
          </cell>
          <cell r="J67">
            <v>52.256</v>
          </cell>
        </row>
        <row r="68">
          <cell r="A68">
            <v>95</v>
          </cell>
          <cell r="B68">
            <v>1.453916</v>
          </cell>
          <cell r="C68">
            <v>2.434</v>
          </cell>
          <cell r="D68">
            <v>2.704</v>
          </cell>
          <cell r="E68">
            <v>3.343</v>
          </cell>
          <cell r="F68">
            <v>4.149</v>
          </cell>
          <cell r="G68">
            <v>6.794</v>
          </cell>
          <cell r="H68">
            <v>13.588</v>
          </cell>
          <cell r="I68">
            <v>27.176</v>
          </cell>
          <cell r="J68">
            <v>54.352</v>
          </cell>
        </row>
        <row r="69">
          <cell r="A69">
            <v>96</v>
          </cell>
          <cell r="B69">
            <v>1.512338</v>
          </cell>
          <cell r="C69">
            <v>2.527</v>
          </cell>
          <cell r="D69">
            <v>2.808</v>
          </cell>
          <cell r="E69">
            <v>3.469</v>
          </cell>
          <cell r="F69">
            <v>4.312</v>
          </cell>
          <cell r="G69">
            <v>7.067</v>
          </cell>
          <cell r="H69">
            <v>14.134</v>
          </cell>
          <cell r="I69">
            <v>28.268</v>
          </cell>
          <cell r="J69">
            <v>56.536</v>
          </cell>
        </row>
        <row r="70">
          <cell r="A70">
            <v>97</v>
          </cell>
          <cell r="B70">
            <v>1.573542</v>
          </cell>
          <cell r="C70">
            <v>2.626</v>
          </cell>
          <cell r="D70">
            <v>2.918</v>
          </cell>
          <cell r="E70">
            <v>3.604</v>
          </cell>
          <cell r="F70">
            <v>4.483</v>
          </cell>
          <cell r="G70">
            <v>7.353</v>
          </cell>
          <cell r="H70">
            <v>14.706</v>
          </cell>
          <cell r="I70">
            <v>29.412</v>
          </cell>
          <cell r="J70">
            <v>58.824</v>
          </cell>
        </row>
        <row r="71">
          <cell r="A71">
            <v>98</v>
          </cell>
          <cell r="B71">
            <v>1.637528</v>
          </cell>
          <cell r="C71">
            <v>2.739</v>
          </cell>
          <cell r="D71">
            <v>3.034</v>
          </cell>
          <cell r="E71">
            <v>3.746</v>
          </cell>
          <cell r="F71">
            <v>4.664</v>
          </cell>
          <cell r="G71">
            <v>7.652</v>
          </cell>
          <cell r="H71">
            <v>15.304</v>
          </cell>
          <cell r="I71">
            <v>30.608</v>
          </cell>
          <cell r="J71">
            <v>61.216</v>
          </cell>
        </row>
        <row r="72">
          <cell r="A72">
            <v>99</v>
          </cell>
          <cell r="B72">
            <v>1.704724</v>
          </cell>
          <cell r="C72">
            <v>2.84</v>
          </cell>
          <cell r="D72">
            <v>3.156</v>
          </cell>
          <cell r="E72">
            <v>3.895</v>
          </cell>
          <cell r="F72">
            <v>4.856</v>
          </cell>
          <cell r="G72">
            <v>7.966</v>
          </cell>
          <cell r="H72">
            <v>15.932</v>
          </cell>
          <cell r="I72">
            <v>31.864</v>
          </cell>
          <cell r="J72">
            <v>63.728</v>
          </cell>
        </row>
        <row r="73">
          <cell r="A73">
            <v>100</v>
          </cell>
          <cell r="B73">
            <v>1.7751299999999999</v>
          </cell>
          <cell r="C73">
            <v>2.956</v>
          </cell>
          <cell r="D73">
            <v>3.284</v>
          </cell>
          <cell r="E73">
            <v>4.063</v>
          </cell>
          <cell r="F73">
            <v>5.06</v>
          </cell>
          <cell r="G73">
            <v>8.295</v>
          </cell>
          <cell r="H73">
            <v>16.59</v>
          </cell>
          <cell r="I73">
            <v>33.18</v>
          </cell>
          <cell r="J73">
            <v>66.36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zoomScale="98" zoomScaleNormal="98" workbookViewId="0" topLeftCell="A10">
      <pane ySplit="525" topLeftCell="BM25" activePane="bottomLeft" state="split"/>
      <selection pane="topLeft" activeCell="Z10" sqref="Z1:Z16384"/>
      <selection pane="bottomLeft" activeCell="Z39" sqref="Z39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3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1" t="s">
        <v>0</v>
      </c>
      <c r="B10" s="32" t="s">
        <v>31</v>
      </c>
      <c r="C10" s="30" t="s">
        <v>29</v>
      </c>
      <c r="D10" s="30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0" t="s">
        <v>38</v>
      </c>
      <c r="Y10" s="11" t="s">
        <v>18</v>
      </c>
      <c r="Z10" s="30" t="s">
        <v>19</v>
      </c>
    </row>
    <row r="11" spans="1:24" ht="12.75">
      <c r="A11" s="6">
        <v>42</v>
      </c>
      <c r="B11" s="34" t="s">
        <v>34</v>
      </c>
      <c r="C11" t="s">
        <v>53</v>
      </c>
      <c r="D11" t="s">
        <v>54</v>
      </c>
      <c r="E11" s="21">
        <f aca="true" t="shared" si="0" ref="E11:E33">SUM(G11+I11+K11+M11+O11+Q11+S11+U11+W11)</f>
        <v>1026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10.37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532</v>
      </c>
      <c r="P11" s="18">
        <v>6.21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494</v>
      </c>
      <c r="R11" s="18"/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0</v>
      </c>
      <c r="T11" s="18"/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0</v>
      </c>
      <c r="V11" s="18"/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7">
        <v>34930</v>
      </c>
    </row>
    <row r="12" spans="1:24" ht="12.75">
      <c r="A12" s="6">
        <v>43</v>
      </c>
      <c r="B12" s="34" t="s">
        <v>34</v>
      </c>
      <c r="C12" t="s">
        <v>51</v>
      </c>
      <c r="D12" t="s">
        <v>52</v>
      </c>
      <c r="E12" s="21">
        <f t="shared" si="0"/>
        <v>2700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11.73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628</v>
      </c>
      <c r="P12" s="18">
        <v>7.75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656</v>
      </c>
      <c r="R12" s="18">
        <v>3.32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545</v>
      </c>
      <c r="T12" s="18">
        <v>1.39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437</v>
      </c>
      <c r="V12" s="18">
        <v>0.69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434</v>
      </c>
      <c r="X12" s="27">
        <v>34930</v>
      </c>
    </row>
    <row r="13" spans="1:26" ht="12.75">
      <c r="A13" s="6">
        <v>45</v>
      </c>
      <c r="B13" s="34" t="s">
        <v>34</v>
      </c>
      <c r="C13" t="s">
        <v>57</v>
      </c>
      <c r="D13" t="s">
        <v>58</v>
      </c>
      <c r="E13" s="21">
        <f t="shared" si="0"/>
        <v>2823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12.27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687</v>
      </c>
      <c r="P13" s="18">
        <v>7.88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692</v>
      </c>
      <c r="R13" s="18">
        <v>3.78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659</v>
      </c>
      <c r="T13" s="18">
        <v>1.16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360</v>
      </c>
      <c r="V13" s="18">
        <v>0.66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425</v>
      </c>
      <c r="X13" s="27">
        <v>34930</v>
      </c>
      <c r="Z13" s="12" t="s">
        <v>16</v>
      </c>
    </row>
    <row r="14" spans="1:24" ht="12.75">
      <c r="A14" s="6">
        <v>45</v>
      </c>
      <c r="B14" s="34" t="s">
        <v>34</v>
      </c>
      <c r="C14" t="s">
        <v>44</v>
      </c>
      <c r="D14" t="s">
        <v>61</v>
      </c>
      <c r="E14" s="21">
        <f t="shared" si="0"/>
        <v>1822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8.21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420</v>
      </c>
      <c r="P14" s="18">
        <v>4.82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378</v>
      </c>
      <c r="R14" s="18">
        <v>2.1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316</v>
      </c>
      <c r="T14" s="18">
        <v>1.01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300</v>
      </c>
      <c r="V14" s="18">
        <v>0.64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408</v>
      </c>
      <c r="X14" s="27">
        <v>34930</v>
      </c>
    </row>
    <row r="15" spans="1:26" ht="12.75">
      <c r="A15" s="6">
        <v>47</v>
      </c>
      <c r="B15" s="34" t="s">
        <v>34</v>
      </c>
      <c r="C15" t="s">
        <v>45</v>
      </c>
      <c r="D15" t="s">
        <v>55</v>
      </c>
      <c r="E15" s="21">
        <f t="shared" si="0"/>
        <v>1462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/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0</v>
      </c>
      <c r="N15" s="18">
        <v>12.66</v>
      </c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740</v>
      </c>
      <c r="P15" s="18">
        <v>7.89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722</v>
      </c>
      <c r="R15" s="18"/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0</v>
      </c>
      <c r="T15" s="18"/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0</v>
      </c>
      <c r="V15" s="18"/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0</v>
      </c>
      <c r="X15" s="27">
        <v>34930</v>
      </c>
      <c r="Z15" s="12" t="s">
        <v>56</v>
      </c>
    </row>
    <row r="16" spans="1:26" ht="12.75">
      <c r="A16" s="6">
        <v>47</v>
      </c>
      <c r="B16" s="34" t="s">
        <v>34</v>
      </c>
      <c r="C16" t="s">
        <v>46</v>
      </c>
      <c r="D16" t="s">
        <v>59</v>
      </c>
      <c r="E16" s="21">
        <f t="shared" si="0"/>
        <v>3013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>
        <v>11.66</v>
      </c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672</v>
      </c>
      <c r="P16" s="18">
        <v>7.92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725</v>
      </c>
      <c r="R16" s="18">
        <v>3.35</v>
      </c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594</v>
      </c>
      <c r="T16" s="18">
        <v>1.4</v>
      </c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477</v>
      </c>
      <c r="V16" s="18">
        <v>0.78</v>
      </c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545</v>
      </c>
      <c r="X16" s="27">
        <v>34930</v>
      </c>
      <c r="Z16" s="12" t="s">
        <v>60</v>
      </c>
    </row>
    <row r="17" spans="1:24" ht="12.75">
      <c r="A17" s="6">
        <v>50</v>
      </c>
      <c r="B17" s="34" t="s">
        <v>34</v>
      </c>
      <c r="C17" t="s">
        <v>64</v>
      </c>
      <c r="D17" t="s">
        <v>65</v>
      </c>
      <c r="E17" s="21">
        <f t="shared" si="0"/>
        <v>4429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/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0</v>
      </c>
      <c r="N17" s="18">
        <v>12.65</v>
      </c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785</v>
      </c>
      <c r="P17" s="18">
        <v>8.56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845</v>
      </c>
      <c r="R17" s="18">
        <v>3.89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756</v>
      </c>
      <c r="T17" s="18">
        <v>2.04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800</v>
      </c>
      <c r="V17" s="18">
        <v>1.5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1243</v>
      </c>
      <c r="X17" s="27">
        <v>34930</v>
      </c>
    </row>
    <row r="18" spans="1:26" ht="12.75">
      <c r="A18" s="6">
        <v>51</v>
      </c>
      <c r="B18" s="34" t="s">
        <v>34</v>
      </c>
      <c r="C18" t="s">
        <v>47</v>
      </c>
      <c r="D18" t="s">
        <v>62</v>
      </c>
      <c r="E18" s="21">
        <f t="shared" si="0"/>
        <v>3729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/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0</v>
      </c>
      <c r="N18" s="18">
        <v>13.25</v>
      </c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846</v>
      </c>
      <c r="P18" s="18">
        <v>8.66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875</v>
      </c>
      <c r="R18" s="18">
        <v>3.77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745</v>
      </c>
      <c r="T18" s="18">
        <v>1.58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604</v>
      </c>
      <c r="V18" s="18">
        <v>0.85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659</v>
      </c>
      <c r="X18" s="27">
        <v>34930</v>
      </c>
      <c r="Z18" s="12" t="s">
        <v>63</v>
      </c>
    </row>
    <row r="19" spans="1:24" ht="12.75">
      <c r="A19" s="6">
        <v>55</v>
      </c>
      <c r="B19" s="34" t="s">
        <v>34</v>
      </c>
      <c r="C19" t="s">
        <v>67</v>
      </c>
      <c r="D19" t="s">
        <v>68</v>
      </c>
      <c r="E19" s="21">
        <f t="shared" si="0"/>
        <v>1484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>
        <v>10.42</v>
      </c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698</v>
      </c>
      <c r="P19" s="18">
        <v>7.29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786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7">
        <v>34930</v>
      </c>
    </row>
    <row r="20" spans="1:26" ht="12.75">
      <c r="A20" s="6">
        <v>55</v>
      </c>
      <c r="B20" s="34" t="s">
        <v>34</v>
      </c>
      <c r="C20" t="s">
        <v>69</v>
      </c>
      <c r="D20" t="s">
        <v>70</v>
      </c>
      <c r="E20" s="21">
        <f t="shared" si="0"/>
        <v>2730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>
        <v>10.02</v>
      </c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666</v>
      </c>
      <c r="P20" s="18">
        <v>4.55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445</v>
      </c>
      <c r="R20" s="18">
        <v>2.63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533</v>
      </c>
      <c r="T20" s="18">
        <v>1.45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600</v>
      </c>
      <c r="V20" s="18">
        <v>0.61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486</v>
      </c>
      <c r="X20" s="27">
        <v>34930</v>
      </c>
      <c r="Z20" s="12" t="s">
        <v>16</v>
      </c>
    </row>
    <row r="21" spans="1:24" ht="12.75">
      <c r="A21" s="6">
        <v>55</v>
      </c>
      <c r="B21" s="34" t="s">
        <v>34</v>
      </c>
      <c r="C21" t="s">
        <v>71</v>
      </c>
      <c r="D21" t="s">
        <v>72</v>
      </c>
      <c r="E21" s="21">
        <f t="shared" si="0"/>
        <v>1750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>
        <v>6.72</v>
      </c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408</v>
      </c>
      <c r="P21" s="18">
        <v>4.12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392</v>
      </c>
      <c r="R21" s="18">
        <v>2.36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466</v>
      </c>
      <c r="T21" s="18">
        <v>0.97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363</v>
      </c>
      <c r="V21" s="18">
        <v>0.23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121</v>
      </c>
      <c r="X21" s="27">
        <v>34930</v>
      </c>
    </row>
    <row r="22" spans="1:24" ht="12.75">
      <c r="A22" s="6">
        <v>55</v>
      </c>
      <c r="B22" s="34" t="s">
        <v>34</v>
      </c>
      <c r="C22" t="s">
        <v>73</v>
      </c>
      <c r="D22" t="s">
        <v>74</v>
      </c>
      <c r="E22" s="21">
        <f t="shared" si="0"/>
        <v>1870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>
        <v>6.42</v>
      </c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385</v>
      </c>
      <c r="P22" s="18">
        <v>4.28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412</v>
      </c>
      <c r="R22" s="18">
        <v>2.48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495</v>
      </c>
      <c r="T22" s="18">
        <v>0.97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363</v>
      </c>
      <c r="V22" s="18">
        <v>0.33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215</v>
      </c>
      <c r="X22" s="27">
        <v>34930</v>
      </c>
    </row>
    <row r="23" spans="1:26" ht="12.75">
      <c r="A23" s="6">
        <v>56</v>
      </c>
      <c r="B23" s="34" t="s">
        <v>34</v>
      </c>
      <c r="C23" t="s">
        <v>48</v>
      </c>
      <c r="D23" t="s">
        <v>66</v>
      </c>
      <c r="E23" s="21">
        <f t="shared" si="0"/>
        <v>4654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/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>
        <v>14.17</v>
      </c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1021</v>
      </c>
      <c r="P23" s="18">
        <v>8.61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976</v>
      </c>
      <c r="R23" s="18">
        <v>3.75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832</v>
      </c>
      <c r="T23" s="18">
        <v>2.14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969</v>
      </c>
      <c r="V23" s="18">
        <v>0.96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856</v>
      </c>
      <c r="X23" s="27">
        <v>34930</v>
      </c>
      <c r="Z23" s="12" t="s">
        <v>16</v>
      </c>
    </row>
    <row r="24" spans="1:26" ht="12.75">
      <c r="A24" s="6">
        <v>60</v>
      </c>
      <c r="B24" s="34" t="s">
        <v>34</v>
      </c>
      <c r="C24" t="s">
        <v>75</v>
      </c>
      <c r="D24" t="s">
        <v>76</v>
      </c>
      <c r="E24" s="21">
        <f t="shared" si="0"/>
        <v>3109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/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0</v>
      </c>
      <c r="L24" s="18">
        <v>12.82</v>
      </c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804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5.97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707</v>
      </c>
      <c r="R24" s="18">
        <v>2.75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641</v>
      </c>
      <c r="T24" s="18">
        <v>1.26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577</v>
      </c>
      <c r="V24" s="18">
        <v>0.45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380</v>
      </c>
      <c r="X24" s="27">
        <v>34930</v>
      </c>
      <c r="Z24" s="12" t="s">
        <v>63</v>
      </c>
    </row>
    <row r="25" spans="1:24" ht="12.75">
      <c r="A25" s="6">
        <v>60</v>
      </c>
      <c r="B25" s="34" t="s">
        <v>34</v>
      </c>
      <c r="C25" t="s">
        <v>79</v>
      </c>
      <c r="D25" t="s">
        <v>80</v>
      </c>
      <c r="E25" s="21">
        <f t="shared" si="0"/>
        <v>2748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/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>
        <v>12.19</v>
      </c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758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5.44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633</v>
      </c>
      <c r="R25" s="18">
        <v>2.14</v>
      </c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472</v>
      </c>
      <c r="T25" s="18">
        <v>0.93</v>
      </c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396</v>
      </c>
      <c r="V25" s="18">
        <v>0.55</v>
      </c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489</v>
      </c>
      <c r="X25" s="27">
        <v>34930</v>
      </c>
    </row>
    <row r="26" spans="1:24" ht="12.75">
      <c r="A26" s="6">
        <v>60</v>
      </c>
      <c r="B26" s="34" t="s">
        <v>34</v>
      </c>
      <c r="C26" t="s">
        <v>81</v>
      </c>
      <c r="D26" t="s">
        <v>82</v>
      </c>
      <c r="E26" s="21">
        <f t="shared" si="0"/>
        <v>2402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>
        <v>8.5</v>
      </c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492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5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572</v>
      </c>
      <c r="R26" s="18">
        <v>2.3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517</v>
      </c>
      <c r="T26" s="18">
        <v>0.73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288</v>
      </c>
      <c r="V26" s="18">
        <v>0.59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533</v>
      </c>
      <c r="X26" s="27">
        <v>34930</v>
      </c>
    </row>
    <row r="27" spans="1:26" ht="12.75">
      <c r="A27" s="6">
        <v>63</v>
      </c>
      <c r="B27" s="34" t="s">
        <v>34</v>
      </c>
      <c r="C27" t="s">
        <v>77</v>
      </c>
      <c r="D27" t="s">
        <v>78</v>
      </c>
      <c r="E27" s="21">
        <f t="shared" si="0"/>
        <v>4351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/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>
        <v>12.46</v>
      </c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840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>
        <v>6.23</v>
      </c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808</v>
      </c>
      <c r="R27" s="18">
        <v>3.17</v>
      </c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824</v>
      </c>
      <c r="T27" s="18">
        <v>1.71</v>
      </c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900</v>
      </c>
      <c r="V27" s="18">
        <v>0.92</v>
      </c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979</v>
      </c>
      <c r="X27" s="27">
        <v>34930</v>
      </c>
      <c r="Z27" s="12" t="s">
        <v>88</v>
      </c>
    </row>
    <row r="28" spans="1:26" ht="12.75">
      <c r="A28" s="6">
        <v>67</v>
      </c>
      <c r="B28" s="34" t="s">
        <v>34</v>
      </c>
      <c r="C28" t="s">
        <v>49</v>
      </c>
      <c r="D28" t="s">
        <v>84</v>
      </c>
      <c r="E28" s="21">
        <f t="shared" si="0"/>
        <v>1207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/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0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>
        <v>9.98</v>
      </c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725</v>
      </c>
      <c r="N28" s="18"/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0</v>
      </c>
      <c r="P28" s="18">
        <v>3.66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482</v>
      </c>
      <c r="R28" s="18"/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7">
        <v>34930</v>
      </c>
      <c r="Z28" s="12" t="s">
        <v>63</v>
      </c>
    </row>
    <row r="29" spans="1:26" ht="12.75">
      <c r="A29" s="6">
        <v>68</v>
      </c>
      <c r="B29" s="34" t="s">
        <v>34</v>
      </c>
      <c r="C29" t="s">
        <v>50</v>
      </c>
      <c r="D29" t="s">
        <v>83</v>
      </c>
      <c r="E29" s="21">
        <f t="shared" si="0"/>
        <v>4010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/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0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>
        <v>11.51</v>
      </c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882</v>
      </c>
      <c r="N29" s="18"/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0</v>
      </c>
      <c r="P29" s="18">
        <v>5.9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880</v>
      </c>
      <c r="R29" s="18">
        <v>2.57</v>
      </c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749</v>
      </c>
      <c r="T29" s="18">
        <v>1.39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821</v>
      </c>
      <c r="V29" s="18">
        <v>0.59</v>
      </c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678</v>
      </c>
      <c r="X29" s="27">
        <v>34930</v>
      </c>
      <c r="Z29" s="12" t="s">
        <v>63</v>
      </c>
    </row>
    <row r="30" spans="1:26" ht="12.75">
      <c r="A30" s="6">
        <v>70</v>
      </c>
      <c r="B30" s="34" t="s">
        <v>34</v>
      </c>
      <c r="C30" t="s">
        <v>85</v>
      </c>
      <c r="D30" t="s">
        <v>86</v>
      </c>
      <c r="E30" s="21">
        <f t="shared" si="0"/>
        <v>3654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/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0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>
        <v>8.21</v>
      </c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629</v>
      </c>
      <c r="N30" s="18">
        <v>6.98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657</v>
      </c>
      <c r="P30" s="18">
        <v>4.93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760</v>
      </c>
      <c r="R30" s="18">
        <v>3.01</v>
      </c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958</v>
      </c>
      <c r="T30" s="18">
        <v>1.08</v>
      </c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650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7">
        <v>34930</v>
      </c>
      <c r="Z30" s="12" t="s">
        <v>87</v>
      </c>
    </row>
    <row r="31" spans="1:26" ht="12.75">
      <c r="A31" s="6">
        <v>75</v>
      </c>
      <c r="B31" s="34" t="s">
        <v>34</v>
      </c>
      <c r="C31" t="s">
        <v>89</v>
      </c>
      <c r="D31" t="s">
        <v>90</v>
      </c>
      <c r="E31" s="21">
        <f t="shared" si="0"/>
        <v>3762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/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0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>
        <v>10.14</v>
      </c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945</v>
      </c>
      <c r="N31" s="18">
        <v>7.65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862</v>
      </c>
      <c r="P31" s="18">
        <v>4.93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897</v>
      </c>
      <c r="R31" s="18">
        <v>2.03</v>
      </c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715</v>
      </c>
      <c r="T31" s="18">
        <v>0.56</v>
      </c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343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7">
        <v>34930</v>
      </c>
      <c r="Z31" s="12" t="s">
        <v>56</v>
      </c>
    </row>
    <row r="32" spans="1:26" ht="12.75">
      <c r="A32" s="6">
        <v>75</v>
      </c>
      <c r="B32" s="34" t="s">
        <v>34</v>
      </c>
      <c r="C32" t="s">
        <v>69</v>
      </c>
      <c r="D32" t="s">
        <v>91</v>
      </c>
      <c r="E32" s="21">
        <f t="shared" si="0"/>
        <v>1382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/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0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>
        <v>9.69</v>
      </c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896</v>
      </c>
      <c r="N32" s="18">
        <v>4.73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486</v>
      </c>
      <c r="P32" s="18"/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0</v>
      </c>
      <c r="R32" s="18"/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0</v>
      </c>
      <c r="T32" s="18"/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0</v>
      </c>
      <c r="V32" s="18"/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7">
        <v>34930</v>
      </c>
      <c r="Z32" s="12" t="s">
        <v>63</v>
      </c>
    </row>
    <row r="33" spans="1:24" ht="12.75">
      <c r="A33" s="6">
        <v>75</v>
      </c>
      <c r="B33" s="34" t="s">
        <v>34</v>
      </c>
      <c r="C33" t="s">
        <v>92</v>
      </c>
      <c r="D33" t="s">
        <v>93</v>
      </c>
      <c r="E33" s="21">
        <f t="shared" si="0"/>
        <v>474</v>
      </c>
      <c r="F33" s="18"/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/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0</v>
      </c>
      <c r="J33" s="18"/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>
        <v>5.68</v>
      </c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474</v>
      </c>
      <c r="N33" s="18"/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0</v>
      </c>
      <c r="P33" s="18"/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/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/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0</v>
      </c>
      <c r="V33" s="18"/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7">
        <v>34930</v>
      </c>
    </row>
    <row r="34" spans="1:25" ht="12.75">
      <c r="A34" s="6"/>
      <c r="B34" s="34"/>
      <c r="D34" s="28"/>
      <c r="E34" s="24"/>
      <c r="F34" s="25"/>
      <c r="G34" s="26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5"/>
      <c r="U34" s="24"/>
      <c r="V34" s="25"/>
      <c r="W34" s="24"/>
      <c r="X34" s="27"/>
      <c r="Y34" s="28"/>
    </row>
    <row r="35" spans="1:25" ht="12.75">
      <c r="A35" s="6"/>
      <c r="B35" s="34"/>
      <c r="D35" s="28"/>
      <c r="E35" s="20" t="s">
        <v>32</v>
      </c>
      <c r="F35" s="25"/>
      <c r="G35" s="26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7"/>
      <c r="Y35" s="28"/>
    </row>
    <row r="36" spans="1:25" ht="12.75">
      <c r="A36" s="31" t="s">
        <v>0</v>
      </c>
      <c r="B36" s="32" t="s">
        <v>31</v>
      </c>
      <c r="C36" s="30" t="s">
        <v>29</v>
      </c>
      <c r="D36" s="30" t="s">
        <v>30</v>
      </c>
      <c r="E36" s="20" t="s">
        <v>33</v>
      </c>
      <c r="F36" s="19" t="s">
        <v>20</v>
      </c>
      <c r="G36" s="22" t="s">
        <v>17</v>
      </c>
      <c r="H36" s="19" t="s">
        <v>21</v>
      </c>
      <c r="I36" s="20" t="s">
        <v>17</v>
      </c>
      <c r="J36" s="19" t="s">
        <v>22</v>
      </c>
      <c r="K36" s="20" t="s">
        <v>17</v>
      </c>
      <c r="L36" s="19" t="s">
        <v>23</v>
      </c>
      <c r="M36" s="20" t="s">
        <v>17</v>
      </c>
      <c r="N36" s="19" t="s">
        <v>24</v>
      </c>
      <c r="O36" s="20" t="s">
        <v>17</v>
      </c>
      <c r="P36" s="19" t="s">
        <v>25</v>
      </c>
      <c r="Q36" s="20" t="s">
        <v>17</v>
      </c>
      <c r="R36" s="19" t="s">
        <v>26</v>
      </c>
      <c r="S36" s="20" t="s">
        <v>17</v>
      </c>
      <c r="T36" s="19" t="s">
        <v>27</v>
      </c>
      <c r="U36" s="20" t="s">
        <v>17</v>
      </c>
      <c r="V36" s="19" t="s">
        <v>28</v>
      </c>
      <c r="W36" s="20" t="s">
        <v>17</v>
      </c>
      <c r="X36" s="27"/>
      <c r="Y36" s="28"/>
    </row>
    <row r="37" spans="1:25" ht="12.75">
      <c r="A37" s="6">
        <v>36</v>
      </c>
      <c r="B37" s="34" t="s">
        <v>96</v>
      </c>
      <c r="C37" t="s">
        <v>94</v>
      </c>
      <c r="D37" t="s">
        <v>95</v>
      </c>
      <c r="E37" s="21">
        <f>SUM(G37+I37+K37+M37+O37+Q37+S37+U37+W37)</f>
        <v>2209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>
        <v>7.22</v>
      </c>
      <c r="K37" s="21">
        <f>IF($B37="M",(IF(OR(J37=0,J37*VLOOKUP($A37,'[1]Partridge'!$A$3:$J$73,4)&lt;1.5),0,INT(51.39*((INT(100*((((INT(100*J37))/100)*VLOOKUP($A37,'[1]Partridge'!$A$3:$J$73,4))))/100-1.5)^1.05)))),IF($B37="F",(IF(OR(J37=0,J37*2*VLOOKUP($A37,'[1]Partridge'!$A$3:$J$73,4)&lt;1.5),0,INT(56.0211*((INT(100*((((INT(100*J37))/100)*2*VLOOKUP($A37,'[1]Partridge'!$A$3:$J$73,4))))/100-1.5)^1.05)))),"M/F?"))</f>
        <v>455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4.66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486</v>
      </c>
      <c r="P37" s="18">
        <v>2.78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438</v>
      </c>
      <c r="R37" s="18">
        <v>1.66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547</v>
      </c>
      <c r="T37" s="18">
        <v>0.5</v>
      </c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283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7">
        <v>34930</v>
      </c>
      <c r="Y37" s="28"/>
    </row>
    <row r="38" spans="1:26" ht="12.75">
      <c r="A38" s="6">
        <v>45</v>
      </c>
      <c r="B38" s="34" t="s">
        <v>96</v>
      </c>
      <c r="C38" t="s">
        <v>97</v>
      </c>
      <c r="D38" t="s">
        <v>98</v>
      </c>
      <c r="E38" s="21">
        <f>SUM(G38+I38+K38+M38+O38+Q38+S38+U38+W38)</f>
        <v>3266</v>
      </c>
      <c r="F38" s="18"/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0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>
        <v>9.22</v>
      </c>
      <c r="K38" s="21">
        <f>IF($B38="M",(IF(OR(J38=0,J38*VLOOKUP($A38,'[1]Partridge'!$A$3:$J$73,4)&lt;1.5),0,INT(51.39*((INT(100*((((INT(100*J38))/100)*VLOOKUP($A38,'[1]Partridge'!$A$3:$J$73,4))))/100-1.5)^1.05)))),IF($B38="F",(IF(OR(J38=0,J38*2*VLOOKUP($A38,'[1]Partridge'!$A$3:$J$73,4)&lt;1.5),0,INT(56.0211*((INT(100*((((INT(100*J38))/100)*2*VLOOKUP($A38,'[1]Partridge'!$A$3:$J$73,4))))/100-1.5)^1.05)))),"M/F?"))</f>
        <v>715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>
        <v>5.83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705</v>
      </c>
      <c r="P38" s="18">
        <v>3.79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721</v>
      </c>
      <c r="R38" s="18">
        <v>1.94</v>
      </c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741</v>
      </c>
      <c r="T38" s="18">
        <v>0.57</v>
      </c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384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7">
        <v>34930</v>
      </c>
      <c r="Y38" s="28"/>
      <c r="Z38" s="12" t="s">
        <v>63</v>
      </c>
    </row>
    <row r="39" spans="1:26" ht="12.75">
      <c r="A39" s="6">
        <v>53</v>
      </c>
      <c r="B39" s="34" t="s">
        <v>96</v>
      </c>
      <c r="C39" t="s">
        <v>99</v>
      </c>
      <c r="D39" t="s">
        <v>100</v>
      </c>
      <c r="E39" s="21">
        <f>SUM(G39+I39+K39+M39+O39+Q39+S39+U39+W39)</f>
        <v>2245</v>
      </c>
      <c r="F39" s="18"/>
      <c r="G39" s="23">
        <f>IF($B39="M",(IF(OR(F39=0,F39*0.9308*VLOOKUP($A39,Partridge!$A$3:$J$73,2)&lt;1.5),0,INT(51.39*((INT(100*((((INT(100*F39))/100)*0.9308*VLOOKUP($A39,Partridge!$A$3:$J$73,2))))/100-1.5)^1.05)))),IF($B39="F",(IF(OR(F39=0,F39*2*0.9308*VLOOKUP($A39,Partridge!$A$3:$J$73,2)&lt;1.5),0,INT(56.0211*((INT(100*((((INT(100*F39))/100)*2*0.9308*VLOOKUP($A39,Partridge!$A$3:$J$73,2))))/100-1.5)^1.05)))),"M/F?"))</f>
        <v>0</v>
      </c>
      <c r="H39" s="18"/>
      <c r="I39" s="21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0</v>
      </c>
      <c r="J39" s="18">
        <v>7.48</v>
      </c>
      <c r="K39" s="21">
        <f>IF($B39="M",(IF(OR(J39=0,J39*VLOOKUP($A39,'[1]Partridge'!$A$3:$J$73,4)&lt;1.5),0,INT(51.39*((INT(100*((((INT(100*J39))/100)*VLOOKUP($A39,'[1]Partridge'!$A$3:$J$73,4))))/100-1.5)^1.05)))),IF($B39="F",(IF(OR(J39=0,J39*2*VLOOKUP($A39,'[1]Partridge'!$A$3:$J$73,4)&lt;1.5),0,INT(56.0211*((INT(100*((((INT(100*J39))/100)*2*VLOOKUP($A39,'[1]Partridge'!$A$3:$J$73,4))))/100-1.5)^1.05)))),"M/F?"))</f>
        <v>676</v>
      </c>
      <c r="L39" s="18">
        <v>5.36</v>
      </c>
      <c r="M39" s="21">
        <f>IF($B39="M",(IF(OR(L39=0,L39*VLOOKUP($A39,Partridge!$A$3:$J$73,5)&lt;1.5),0,INT(51.39*((INT(100*((((INT(100*L39))/100)*VLOOKUP($A39,Partridge!$A$3:$J$73,5))))/100-1.5)^1.05)))),IF($B39="F",(IF(OR(L39=0,L39*2*VLOOKUP($A39,Partridge!$A$3:$J$73,5)&lt;1.5),0,INT(56.02111*((INT(100*((((INT(100*L39))/100)*2*VLOOKUP($A39,Partridge!$A$3:$J$73,5))))/100-1.5)^1.05)))),"M/F?"))</f>
        <v>600</v>
      </c>
      <c r="N39" s="18">
        <v>3.7</v>
      </c>
      <c r="O39" s="21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479</v>
      </c>
      <c r="P39" s="18">
        <v>1.79</v>
      </c>
      <c r="Q39" s="21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338</v>
      </c>
      <c r="R39" s="18">
        <v>0.52</v>
      </c>
      <c r="S39" s="21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152</v>
      </c>
      <c r="T39" s="18"/>
      <c r="U39" s="21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0</v>
      </c>
      <c r="V39" s="18"/>
      <c r="W39" s="21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0</v>
      </c>
      <c r="X39" s="27">
        <v>34930</v>
      </c>
      <c r="Z39" s="12" t="s">
        <v>101</v>
      </c>
    </row>
    <row r="40" spans="5:23" ht="12.75">
      <c r="E40" s="24"/>
      <c r="F40" s="25"/>
      <c r="G40" s="26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</row>
    <row r="41" spans="5:23" ht="12.75">
      <c r="E41" s="24"/>
      <c r="F41" s="25"/>
      <c r="G41" s="26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</row>
    <row r="42" spans="5:23" ht="12.75">
      <c r="E42" s="24"/>
      <c r="F42" s="25"/>
      <c r="G42" s="26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</row>
    <row r="43" spans="5:23" ht="12.75">
      <c r="E43" s="24"/>
      <c r="F43" s="25"/>
      <c r="G43" s="26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</row>
    <row r="52" spans="5:23" ht="12.75">
      <c r="E52" s="24"/>
      <c r="F52" s="25"/>
      <c r="G52" s="26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</row>
    <row r="53" spans="5:23" ht="15" customHeight="1">
      <c r="E53" s="24"/>
      <c r="F53" s="25"/>
      <c r="G53" s="26"/>
      <c r="H53" s="25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</row>
    <row r="54" spans="5:23" ht="12.75">
      <c r="E54" s="24"/>
      <c r="F54" s="25"/>
      <c r="G54" s="26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</row>
    <row r="55" spans="5:23" ht="15" customHeight="1">
      <c r="E55" s="24"/>
      <c r="F55" s="25"/>
      <c r="G55" s="26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</row>
    <row r="56" spans="5:23" ht="15" customHeight="1">
      <c r="E56" s="24"/>
      <c r="F56" s="25"/>
      <c r="G56" s="26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</row>
    <row r="63" spans="4:6" ht="12.75">
      <c r="D63" s="24"/>
      <c r="E63" s="24"/>
      <c r="F63" s="29"/>
    </row>
    <row r="64" spans="4:6" ht="12.75">
      <c r="D64" s="24"/>
      <c r="E64" s="24"/>
      <c r="F64" s="29"/>
    </row>
    <row r="65" spans="4:6" ht="12.75">
      <c r="D65" s="24"/>
      <c r="E65" s="24"/>
      <c r="F65" s="29"/>
    </row>
    <row r="66" spans="4:6" ht="12.75">
      <c r="D66" s="24"/>
      <c r="E66" s="24"/>
      <c r="F66" s="29"/>
    </row>
    <row r="67" spans="4:6" ht="12.75">
      <c r="D67" s="24"/>
      <c r="E67" s="24"/>
      <c r="F67" s="29"/>
    </row>
    <row r="68" spans="4:6" ht="12.75">
      <c r="D68" s="24"/>
      <c r="E68" s="24"/>
      <c r="F68" s="29"/>
    </row>
    <row r="69" spans="4:6" ht="12.75">
      <c r="D69" s="24"/>
      <c r="E69" s="24"/>
      <c r="F69" s="29"/>
    </row>
    <row r="70" spans="4:6" ht="12.75">
      <c r="D70" s="24"/>
      <c r="E70" s="24"/>
      <c r="F70" s="29"/>
    </row>
    <row r="71" spans="4:6" ht="12.75">
      <c r="D71" s="24"/>
      <c r="E71" s="24"/>
      <c r="F71" s="29"/>
    </row>
    <row r="72" spans="4:6" ht="12.75">
      <c r="D72" s="24"/>
      <c r="E72" s="24"/>
      <c r="F72" s="29"/>
    </row>
    <row r="73" spans="4:6" ht="12.75">
      <c r="D73" s="24"/>
      <c r="E73" s="24"/>
      <c r="F73" s="29"/>
    </row>
    <row r="74" spans="4:6" ht="12.75">
      <c r="D74" s="24"/>
      <c r="E74" s="24"/>
      <c r="F74" s="29"/>
    </row>
    <row r="75" spans="4:6" ht="12.75">
      <c r="D75" s="24"/>
      <c r="E75" s="24"/>
      <c r="F75" s="29"/>
    </row>
    <row r="76" spans="4:6" ht="12.75">
      <c r="D76" s="24"/>
      <c r="E76" s="24"/>
      <c r="F76" s="29"/>
    </row>
    <row r="77" spans="4:6" ht="12.75">
      <c r="D77" s="24"/>
      <c r="E77" s="24"/>
      <c r="F77" s="29"/>
    </row>
    <row r="78" spans="4:6" ht="12.75">
      <c r="D78" s="24"/>
      <c r="E78" s="24"/>
      <c r="F78" s="29"/>
    </row>
    <row r="79" spans="4:6" ht="12.75">
      <c r="D79" s="24"/>
      <c r="E79" s="24"/>
      <c r="F79" s="29"/>
    </row>
    <row r="80" spans="4:6" ht="12.75">
      <c r="D80" s="24"/>
      <c r="E80" s="24"/>
      <c r="F80" s="29"/>
    </row>
    <row r="81" spans="4:6" ht="12.75">
      <c r="D81" s="24"/>
      <c r="E81" s="24"/>
      <c r="F81" s="29"/>
    </row>
    <row r="82" spans="4:6" ht="12.75">
      <c r="D82" s="24"/>
      <c r="E82" s="24"/>
      <c r="F82" s="29"/>
    </row>
    <row r="83" spans="4:6" ht="12.75">
      <c r="D83" s="24"/>
      <c r="E83" s="24"/>
      <c r="F83" s="29"/>
    </row>
    <row r="84" spans="4:6" ht="12.75">
      <c r="D84" s="24"/>
      <c r="E84" s="24"/>
      <c r="F84" s="29"/>
    </row>
    <row r="85" spans="4:6" ht="12.75">
      <c r="D85" s="24"/>
      <c r="E85" s="24"/>
      <c r="F85" s="29"/>
    </row>
    <row r="86" spans="4:6" ht="12.75">
      <c r="D86" s="24"/>
      <c r="E86" s="24"/>
      <c r="F86" s="29"/>
    </row>
    <row r="87" spans="4:6" ht="12.75">
      <c r="D87" s="24"/>
      <c r="E87" s="24"/>
      <c r="F87" s="29"/>
    </row>
    <row r="88" spans="4:6" ht="12.75">
      <c r="D88" s="24"/>
      <c r="E88" s="24"/>
      <c r="F88" s="29"/>
    </row>
    <row r="89" spans="4:6" ht="12.75">
      <c r="D89" s="24"/>
      <c r="E89" s="24"/>
      <c r="F89" s="29"/>
    </row>
    <row r="90" spans="4:6" ht="12.75">
      <c r="D90" s="24"/>
      <c r="E90" s="24"/>
      <c r="F90" s="29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August 19, 1995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2005-03-08T02:48:57Z</cp:lastPrinted>
  <dcterms:created xsi:type="dcterms:W3CDTF">2001-09-05T14:01:42Z</dcterms:created>
  <dcterms:modified xsi:type="dcterms:W3CDTF">2005-03-09T02:21:34Z</dcterms:modified>
  <cp:category/>
  <cp:version/>
  <cp:contentType/>
  <cp:contentStatus/>
</cp:coreProperties>
</file>